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Mi unidad\GTO Leasing\28.- Información Economica\"/>
    </mc:Choice>
  </mc:AlternateContent>
  <xr:revisionPtr revIDLastSave="0" documentId="13_ncr:1_{8D08E91E-30E1-418E-A863-C7CE21B4B7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lación 2024" sheetId="2" r:id="rId1"/>
    <sheet name="INPC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N2" i="1"/>
  <c r="N3" i="1"/>
  <c r="N4" i="1"/>
  <c r="N8" i="1"/>
  <c r="N7" i="1"/>
  <c r="N6" i="1"/>
  <c r="N5" i="1"/>
  <c r="N9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O5" i="1"/>
  <c r="O6" i="1"/>
  <c r="O8" i="1"/>
  <c r="O7" i="1"/>
</calcChain>
</file>

<file path=xl/sharedStrings.xml><?xml version="1.0" encoding="utf-8"?>
<sst xmlns="http://schemas.openxmlformats.org/spreadsheetml/2006/main" count="14" uniqueCount="14">
  <si>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</si>
  <si>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</si>
  <si>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</si>
  <si>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</si>
  <si>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</si>
  <si>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</si>
  <si>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</si>
  <si>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</si>
  <si>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</si>
  <si>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</si>
  <si>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</si>
  <si>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</si>
  <si>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</si>
  <si>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NIF B-10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</si>
</sst>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rgb="FF9CC2E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164" fontId="2" fillId="0" borderId="0" xfId="1" applyNumberFormat="1" applyFont="1" applyAlignment="1">
      <alignment vertical="center" wrapText="1"/>
    </xf>
    <xf numFmtId="10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INPC Mensual</a:t>
            </a:r>
          </a:p>
          <a:p>
            <a:pPr>
              <a:defRPr/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INPC!$B$1:$M$1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INPC!$B$2:$M$2</c:f>
              <c:numCache>
                <c:formatCode>_-* #,##0.0000_-;\-* #,##0.0000_-;_-* "-"??_-;_-@_-</c:formatCode>
                <c:ptCount val="12"/>
                <c:pt idx="0">
                  <c:v>133.55500000000001</c:v>
                </c:pt>
                <c:pt idx="1">
                  <c:v>133.68100000000001</c:v>
                </c:pt>
                <c:pt idx="2">
                  <c:v>134.065</c:v>
                </c:pt>
                <c:pt idx="3">
                  <c:v>134.33600000000001</c:v>
                </c:pt>
                <c:pt idx="4">
                  <c:v>134.08699999999999</c:v>
                </c:pt>
                <c:pt idx="5">
                  <c:v>134.59399999999999</c:v>
                </c:pt>
                <c:pt idx="6">
                  <c:v>136.00299999999999</c:v>
                </c:pt>
                <c:pt idx="7">
                  <c:v>136.01300000000001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B-4DB7-992B-9D353334E6B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50652272"/>
        <c:axId val="1450640752"/>
      </c:barChart>
      <c:catAx>
        <c:axId val="14506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50640752"/>
        <c:crosses val="autoZero"/>
        <c:auto val="1"/>
        <c:lblAlgn val="ctr"/>
        <c:lblOffset val="100"/>
        <c:noMultiLvlLbl val="0"/>
      </c:catAx>
      <c:valAx>
        <c:axId val="145064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00_-;\-* #,##0.00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5065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273844</xdr:colOff>
      <xdr:row>1</xdr:row>
      <xdr:rowOff>35719</xdr:rowOff>
    </xdr:from>
    <xdr:to>
      <xdr:col>16</xdr:col>
      <xdr:colOff>121444</xdr:colOff>
      <xdr:row>24</xdr:row>
      <xdr:rowOff>16669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E77F0D-CFC4-4890-A48A-ED2CF180C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C29C-C35A-4FFA-9D64-2AFFE3A97285}">
  <dimension ref="A1"/>
  <sheetViews>
    <sheetView showGridLines="0" tabSelected="1" zoomScale="80" zoomScaleNormal="80" workbookViewId="0">
      <selection activeCell="B12" sqref="B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M2"/>
    </sheetView>
  </sheetViews>
  <sheetFormatPr baseColWidth="10" defaultRowHeight="12.75" x14ac:dyDescent="0.2"/>
  <cols>
    <col min="1" max="1" width="5" style="2" bestFit="1" customWidth="1"/>
    <col min="2" max="13" width="9.5703125" style="2" bestFit="1" customWidth="1"/>
    <col min="14" max="16384" width="11.42578125" style="2"/>
  </cols>
  <sheetData>
    <row r="1" spans="1:15" x14ac:dyDescent="0.2">
      <c r="A1" s="5" t="s">
        <v>12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O1" s="6" t="s">
        <v>13</v>
      </c>
    </row>
    <row r="2" spans="1:15" x14ac:dyDescent="0.2">
      <c r="A2" s="1">
        <v>2024</v>
      </c>
      <c r="B2" s="3">
        <v>133.55500000000001</v>
      </c>
      <c r="C2" s="3">
        <v>133.68100000000001</v>
      </c>
      <c r="D2" s="3">
        <v>134.065</v>
      </c>
      <c r="E2" s="3">
        <v>134.33600000000001</v>
      </c>
      <c r="F2" s="3">
        <v>134.08699999999999</v>
      </c>
      <c r="G2" s="3">
        <v>134.59399999999999</v>
      </c>
      <c r="H2" s="3">
        <v>136.00299999999999</v>
      </c>
      <c r="I2" s="3">
        <v>136.01300000000001</v>
      </c>
      <c r="J2" s="3"/>
      <c r="K2" s="3"/>
      <c r="L2" s="3"/>
      <c r="M2" s="3"/>
      <c r="N2" s="4">
        <f>I2/M3-1</f>
        <v>2.7498054739259592E-2</v>
      </c>
    </row>
    <row r="3" spans="1:15" x14ac:dyDescent="0.2">
      <c r="A3" s="1">
        <v>2023</v>
      </c>
      <c r="B3" s="3">
        <v>127.336</v>
      </c>
      <c r="C3" s="3">
        <v>128.04599999999999</v>
      </c>
      <c r="D3" s="3">
        <v>128.38900000000001</v>
      </c>
      <c r="E3" s="3">
        <v>128.363</v>
      </c>
      <c r="F3" s="3">
        <v>128.084</v>
      </c>
      <c r="G3" s="3">
        <v>128.214</v>
      </c>
      <c r="H3" s="3">
        <v>128.83199999999999</v>
      </c>
      <c r="I3" s="3">
        <v>129.54499999999999</v>
      </c>
      <c r="J3" s="3">
        <v>130.12</v>
      </c>
      <c r="K3" s="3">
        <v>130.60900000000001</v>
      </c>
      <c r="L3" s="3">
        <v>131.44499999999999</v>
      </c>
      <c r="M3" s="3">
        <v>132.37299999999999</v>
      </c>
      <c r="N3" s="4">
        <f>M3/M4-1</f>
        <v>4.6608896408861566E-2</v>
      </c>
      <c r="O3" s="4">
        <f>+M3/M6-1</f>
        <v>0.21141931528035784</v>
      </c>
    </row>
    <row r="4" spans="1:15" x14ac:dyDescent="0.2">
      <c r="A4" s="1">
        <v>2022</v>
      </c>
      <c r="B4" s="3">
        <v>118.002</v>
      </c>
      <c r="C4" s="3">
        <v>118.98099999999999</v>
      </c>
      <c r="D4" s="3">
        <v>120.15900000000001</v>
      </c>
      <c r="E4" s="3">
        <v>120.809</v>
      </c>
      <c r="F4" s="3">
        <v>121.02200000000001</v>
      </c>
      <c r="G4" s="3">
        <v>122.044</v>
      </c>
      <c r="H4" s="3">
        <v>122.94799999999999</v>
      </c>
      <c r="I4" s="3">
        <v>123.803</v>
      </c>
      <c r="J4" s="3">
        <v>124.571</v>
      </c>
      <c r="K4" s="3">
        <v>125.276</v>
      </c>
      <c r="L4" s="3">
        <v>125.997</v>
      </c>
      <c r="M4" s="3">
        <v>126.47799999999999</v>
      </c>
      <c r="N4" s="4">
        <f t="shared" ref="N3:N9" si="0">M4/M5-1</f>
        <v>7.8170286766460872E-2</v>
      </c>
      <c r="O4" s="4">
        <f>+M4/M7-1</f>
        <v>0.19393207091207731</v>
      </c>
    </row>
    <row r="5" spans="1:15" x14ac:dyDescent="0.2">
      <c r="A5" s="1">
        <v>2021</v>
      </c>
      <c r="B5" s="3">
        <v>110.21</v>
      </c>
      <c r="C5" s="3">
        <v>110.907</v>
      </c>
      <c r="D5" s="3">
        <v>111.824</v>
      </c>
      <c r="E5" s="3">
        <v>112.19</v>
      </c>
      <c r="F5" s="3">
        <v>112.419</v>
      </c>
      <c r="G5" s="3">
        <v>113.018</v>
      </c>
      <c r="H5" s="3">
        <v>113.682</v>
      </c>
      <c r="I5" s="3">
        <v>113.899</v>
      </c>
      <c r="J5" s="3">
        <v>114.601</v>
      </c>
      <c r="K5" s="3">
        <v>115.56100000000001</v>
      </c>
      <c r="L5" s="3">
        <v>116.884</v>
      </c>
      <c r="M5" s="3">
        <v>117.30800000000001</v>
      </c>
      <c r="N5" s="4">
        <f t="shared" si="0"/>
        <v>7.3551079426380284E-2</v>
      </c>
      <c r="O5" s="4">
        <f>+M5/M8-1</f>
        <v>0.13869151621044473</v>
      </c>
    </row>
    <row r="6" spans="1:15" x14ac:dyDescent="0.2">
      <c r="A6" s="1">
        <v>2020</v>
      </c>
      <c r="B6" s="3">
        <v>106.447</v>
      </c>
      <c r="C6" s="3">
        <v>106.889</v>
      </c>
      <c r="D6" s="3">
        <v>106.83799999999999</v>
      </c>
      <c r="E6" s="3">
        <v>105.755</v>
      </c>
      <c r="F6" s="3">
        <v>106.16200000000001</v>
      </c>
      <c r="G6" s="3">
        <v>106.74299999999999</v>
      </c>
      <c r="H6" s="3">
        <v>107.444</v>
      </c>
      <c r="I6" s="3">
        <v>107.867</v>
      </c>
      <c r="J6" s="3">
        <v>108.114</v>
      </c>
      <c r="K6" s="3">
        <v>108.774</v>
      </c>
      <c r="L6" s="3">
        <v>108.85599999999999</v>
      </c>
      <c r="M6" s="3">
        <v>109.271</v>
      </c>
      <c r="N6" s="4">
        <f t="shared" si="0"/>
        <v>3.1500745747352177E-2</v>
      </c>
      <c r="O6" s="4">
        <f>+M6/M9-1</f>
        <v>0.11191405669863186</v>
      </c>
    </row>
    <row r="7" spans="1:15" x14ac:dyDescent="0.2">
      <c r="A7" s="1">
        <v>2019</v>
      </c>
      <c r="B7" s="3">
        <v>103.108</v>
      </c>
      <c r="C7" s="3">
        <v>103.07899999999999</v>
      </c>
      <c r="D7" s="3">
        <v>103.476</v>
      </c>
      <c r="E7" s="3">
        <v>103.53100000000001</v>
      </c>
      <c r="F7" s="3">
        <v>103.233</v>
      </c>
      <c r="G7" s="3">
        <v>103.29900000000001</v>
      </c>
      <c r="H7" s="3">
        <v>103.687</v>
      </c>
      <c r="I7" s="3">
        <v>103.67</v>
      </c>
      <c r="J7" s="3">
        <v>103.94199999999999</v>
      </c>
      <c r="K7" s="3">
        <v>104.503</v>
      </c>
      <c r="L7" s="3">
        <v>105.346</v>
      </c>
      <c r="M7" s="3">
        <v>105.934</v>
      </c>
      <c r="N7" s="4">
        <f t="shared" si="0"/>
        <v>2.8285769753445988E-2</v>
      </c>
      <c r="O7" s="4">
        <f>+M7/M10-1</f>
        <v>0.15096817344944991</v>
      </c>
    </row>
    <row r="8" spans="1:15" x14ac:dyDescent="0.2">
      <c r="A8" s="1">
        <v>2018</v>
      </c>
      <c r="B8" s="3">
        <v>98.795000000000002</v>
      </c>
      <c r="C8" s="3">
        <v>99.171374</v>
      </c>
      <c r="D8" s="3">
        <v>99.492157000000006</v>
      </c>
      <c r="E8" s="3">
        <v>99.154847000000004</v>
      </c>
      <c r="F8" s="3">
        <v>98.994079999999997</v>
      </c>
      <c r="G8" s="3">
        <v>99.376464999999996</v>
      </c>
      <c r="H8" s="3">
        <v>99.909000000000006</v>
      </c>
      <c r="I8" s="3">
        <v>100.492</v>
      </c>
      <c r="J8" s="3">
        <v>100.917</v>
      </c>
      <c r="K8" s="3">
        <v>101.44</v>
      </c>
      <c r="L8" s="3">
        <v>102.303</v>
      </c>
      <c r="M8" s="3">
        <v>103.02</v>
      </c>
      <c r="N8" s="4">
        <f t="shared" si="0"/>
        <v>4.8305461843426434E-2</v>
      </c>
      <c r="O8" s="4">
        <f>+M8/M11-1</f>
        <v>0.15691949823518669</v>
      </c>
    </row>
    <row r="9" spans="1:15" x14ac:dyDescent="0.2">
      <c r="A9" s="1">
        <v>2017</v>
      </c>
      <c r="B9" s="3">
        <v>93.603881999999999</v>
      </c>
      <c r="C9" s="3">
        <v>94.144779999999997</v>
      </c>
      <c r="D9" s="3">
        <v>94.722488999999996</v>
      </c>
      <c r="E9" s="3">
        <v>94.838932999999997</v>
      </c>
      <c r="F9" s="3">
        <v>94.725493999999998</v>
      </c>
      <c r="G9" s="3">
        <v>94.963639999999998</v>
      </c>
      <c r="H9" s="3">
        <v>95.322736000000006</v>
      </c>
      <c r="I9" s="3">
        <v>95.793768</v>
      </c>
      <c r="J9" s="3">
        <v>96.093514999999996</v>
      </c>
      <c r="K9" s="3">
        <v>96.698268999999996</v>
      </c>
      <c r="L9" s="3">
        <v>97.695173999999994</v>
      </c>
      <c r="M9" s="3">
        <v>98.272882999999993</v>
      </c>
      <c r="N9" s="4">
        <f t="shared" si="0"/>
        <v>6.773047979044966E-2</v>
      </c>
    </row>
    <row r="10" spans="1:15" x14ac:dyDescent="0.2">
      <c r="A10" s="1">
        <v>2016</v>
      </c>
      <c r="B10" s="3">
        <v>89.386381</v>
      </c>
      <c r="C10" s="3">
        <v>89.777781000000004</v>
      </c>
      <c r="D10" s="3">
        <v>89.910000999999994</v>
      </c>
      <c r="E10" s="3">
        <v>89.625277999999994</v>
      </c>
      <c r="F10" s="3">
        <v>89.225615000000005</v>
      </c>
      <c r="G10" s="3">
        <v>89.324027999999998</v>
      </c>
      <c r="H10" s="3">
        <v>89.556914000000006</v>
      </c>
      <c r="I10" s="3">
        <v>89.809332999999995</v>
      </c>
      <c r="J10" s="3">
        <v>90.357743999999997</v>
      </c>
      <c r="K10" s="3">
        <v>90.906154000000001</v>
      </c>
      <c r="L10" s="3">
        <v>91.616833999999997</v>
      </c>
      <c r="M10" s="3">
        <v>92.039034999999998</v>
      </c>
      <c r="N10" s="4">
        <f t="shared" ref="N10:N57" si="1">M10/M11-1</f>
        <v>3.360273917929324E-2</v>
      </c>
    </row>
    <row r="11" spans="1:15" x14ac:dyDescent="0.2">
      <c r="A11" s="1">
        <v>2015</v>
      </c>
      <c r="B11" s="3">
        <v>87.110102999999995</v>
      </c>
      <c r="C11" s="3">
        <v>87.275377000000006</v>
      </c>
      <c r="D11" s="3">
        <v>87.630717000000004</v>
      </c>
      <c r="E11" s="3">
        <v>87.403840000000002</v>
      </c>
      <c r="F11" s="3">
        <v>86.967365999999998</v>
      </c>
      <c r="G11" s="3">
        <v>87.113107999999997</v>
      </c>
      <c r="H11" s="3">
        <v>87.240819999999999</v>
      </c>
      <c r="I11" s="3">
        <v>87.424875</v>
      </c>
      <c r="J11" s="3">
        <v>87.752419000000003</v>
      </c>
      <c r="K11" s="3">
        <v>88.203918999999999</v>
      </c>
      <c r="L11" s="3">
        <v>88.685468</v>
      </c>
      <c r="M11" s="3">
        <v>89.046818000000002</v>
      </c>
      <c r="N11" s="4">
        <f t="shared" si="1"/>
        <v>2.1308127641445962E-2</v>
      </c>
    </row>
    <row r="12" spans="1:15" x14ac:dyDescent="0.2">
      <c r="A12" s="1">
        <v>2014</v>
      </c>
      <c r="B12" s="3">
        <v>84.519052000000002</v>
      </c>
      <c r="C12" s="3">
        <v>84.733157000000006</v>
      </c>
      <c r="D12" s="3">
        <v>84.965292000000005</v>
      </c>
      <c r="E12" s="3">
        <v>84.806779000000006</v>
      </c>
      <c r="F12" s="3">
        <v>84.535578999999998</v>
      </c>
      <c r="G12" s="3">
        <v>84.682072000000005</v>
      </c>
      <c r="H12" s="3">
        <v>84.914958999999996</v>
      </c>
      <c r="I12" s="3">
        <v>85.219965000000002</v>
      </c>
      <c r="J12" s="3">
        <v>85.596339999999998</v>
      </c>
      <c r="K12" s="3">
        <v>86.069626</v>
      </c>
      <c r="L12" s="3">
        <v>86.763778000000002</v>
      </c>
      <c r="M12" s="3">
        <v>87.188984000000005</v>
      </c>
      <c r="N12" s="4">
        <f t="shared" si="1"/>
        <v>4.0813222309097563E-2</v>
      </c>
    </row>
    <row r="13" spans="1:15" x14ac:dyDescent="0.2">
      <c r="A13" s="1">
        <v>2013</v>
      </c>
      <c r="B13" s="3">
        <v>80.892781999999997</v>
      </c>
      <c r="C13" s="3">
        <v>81.290942999999999</v>
      </c>
      <c r="D13" s="3">
        <v>81.887433000000001</v>
      </c>
      <c r="E13" s="3">
        <v>81.941523000000004</v>
      </c>
      <c r="F13" s="3">
        <v>81.668819999999997</v>
      </c>
      <c r="G13" s="3">
        <v>81.619237999999996</v>
      </c>
      <c r="H13" s="3">
        <v>81.592192999999995</v>
      </c>
      <c r="I13" s="3">
        <v>81.824327999999994</v>
      </c>
      <c r="J13" s="3">
        <v>82.132339999999999</v>
      </c>
      <c r="K13" s="3">
        <v>82.522987999999998</v>
      </c>
      <c r="L13" s="3">
        <v>83.292265</v>
      </c>
      <c r="M13" s="3">
        <v>83.770058000000006</v>
      </c>
      <c r="N13" s="4">
        <f t="shared" si="1"/>
        <v>3.9740409878368688E-2</v>
      </c>
    </row>
    <row r="14" spans="1:15" x14ac:dyDescent="0.2">
      <c r="A14" s="1">
        <v>2012</v>
      </c>
      <c r="B14" s="3">
        <v>78.343048999999993</v>
      </c>
      <c r="C14" s="3">
        <v>78.502313999999998</v>
      </c>
      <c r="D14" s="3">
        <v>78.547388999999995</v>
      </c>
      <c r="E14" s="3">
        <v>78.300979999999996</v>
      </c>
      <c r="F14" s="3">
        <v>78.053819000000004</v>
      </c>
      <c r="G14" s="3">
        <v>78.413667000000004</v>
      </c>
      <c r="H14" s="3">
        <v>78.853897000000003</v>
      </c>
      <c r="I14" s="3">
        <v>79.090540000000004</v>
      </c>
      <c r="J14" s="3">
        <v>79.439119000000005</v>
      </c>
      <c r="K14" s="3">
        <v>79.841036000000003</v>
      </c>
      <c r="L14" s="3">
        <v>80.383437000000001</v>
      </c>
      <c r="M14" s="3">
        <v>80.568242999999995</v>
      </c>
      <c r="N14" s="4">
        <f t="shared" si="1"/>
        <v>3.5682901353390806E-2</v>
      </c>
    </row>
    <row r="15" spans="1:15" x14ac:dyDescent="0.2">
      <c r="A15" s="1">
        <v>2011</v>
      </c>
      <c r="B15" s="3">
        <v>75.295991000000001</v>
      </c>
      <c r="C15" s="3">
        <v>75.578460000000007</v>
      </c>
      <c r="D15" s="3">
        <v>75.723450999999997</v>
      </c>
      <c r="E15" s="3">
        <v>75.717440999999994</v>
      </c>
      <c r="F15" s="3">
        <v>75.159263999999993</v>
      </c>
      <c r="G15" s="3">
        <v>75.155507999999998</v>
      </c>
      <c r="H15" s="3">
        <v>75.516107000000005</v>
      </c>
      <c r="I15" s="3">
        <v>75.635554999999997</v>
      </c>
      <c r="J15" s="3">
        <v>75.821112999999997</v>
      </c>
      <c r="K15" s="3">
        <v>76.332712000000001</v>
      </c>
      <c r="L15" s="3">
        <v>77.158332999999999</v>
      </c>
      <c r="M15" s="3">
        <v>77.792384999999996</v>
      </c>
      <c r="N15" s="4">
        <f t="shared" si="1"/>
        <v>3.8187569318815839E-2</v>
      </c>
    </row>
    <row r="16" spans="1:15" x14ac:dyDescent="0.2">
      <c r="A16" s="1">
        <v>2010</v>
      </c>
      <c r="B16" s="3">
        <v>72.552046000000004</v>
      </c>
      <c r="C16" s="3">
        <v>72.971671000000001</v>
      </c>
      <c r="D16" s="3">
        <v>73.489725000000007</v>
      </c>
      <c r="E16" s="3">
        <v>73.255565000000004</v>
      </c>
      <c r="F16" s="3">
        <v>72.793977999999996</v>
      </c>
      <c r="G16" s="3">
        <v>72.771182999999994</v>
      </c>
      <c r="H16" s="3">
        <v>72.929190000000006</v>
      </c>
      <c r="I16" s="3">
        <v>73.131749999999997</v>
      </c>
      <c r="J16" s="3">
        <v>73.515110000000007</v>
      </c>
      <c r="K16" s="3">
        <v>73.968925999999996</v>
      </c>
      <c r="L16" s="3">
        <v>74.561581000000004</v>
      </c>
      <c r="M16" s="3">
        <v>74.930954</v>
      </c>
      <c r="N16" s="4">
        <f t="shared" si="1"/>
        <v>4.4015847159029065E-2</v>
      </c>
    </row>
    <row r="17" spans="1:14" x14ac:dyDescent="0.2">
      <c r="A17" s="1">
        <v>2009</v>
      </c>
      <c r="B17" s="3">
        <v>69.456148999999996</v>
      </c>
      <c r="C17" s="3">
        <v>69.609493999999998</v>
      </c>
      <c r="D17" s="3">
        <v>70.009950000000003</v>
      </c>
      <c r="E17" s="3">
        <v>70.254990000000006</v>
      </c>
      <c r="F17" s="3">
        <v>70.050358000000003</v>
      </c>
      <c r="G17" s="3">
        <v>70.179354000000004</v>
      </c>
      <c r="H17" s="3">
        <v>70.370515999999995</v>
      </c>
      <c r="I17" s="3">
        <v>70.538883999999996</v>
      </c>
      <c r="J17" s="3">
        <v>70.892715999999993</v>
      </c>
      <c r="K17" s="3">
        <v>71.107191</v>
      </c>
      <c r="L17" s="3">
        <v>71.476045999999997</v>
      </c>
      <c r="M17" s="3">
        <v>71.771855000000002</v>
      </c>
      <c r="N17" s="4">
        <f t="shared" si="1"/>
        <v>3.5735381687990619E-2</v>
      </c>
    </row>
    <row r="18" spans="1:14" x14ac:dyDescent="0.2">
      <c r="A18" s="1">
        <v>2008</v>
      </c>
      <c r="B18" s="3">
        <v>65.350564000000006</v>
      </c>
      <c r="C18" s="3">
        <v>65.544833999999994</v>
      </c>
      <c r="D18" s="3">
        <v>66.019891000000001</v>
      </c>
      <c r="E18" s="3">
        <v>66.170126999999994</v>
      </c>
      <c r="F18" s="3">
        <v>66.098635000000002</v>
      </c>
      <c r="G18" s="3">
        <v>66.372168000000002</v>
      </c>
      <c r="H18" s="3">
        <v>66.742058999999998</v>
      </c>
      <c r="I18" s="3">
        <v>67.127492000000004</v>
      </c>
      <c r="J18" s="3">
        <v>67.584935000000002</v>
      </c>
      <c r="K18" s="3">
        <v>68.045485999999997</v>
      </c>
      <c r="L18" s="3">
        <v>68.818942000000007</v>
      </c>
      <c r="M18" s="3">
        <v>69.295552000000001</v>
      </c>
      <c r="N18" s="4">
        <f t="shared" si="1"/>
        <v>6.5281439287912413E-2</v>
      </c>
    </row>
    <row r="19" spans="1:14" x14ac:dyDescent="0.2">
      <c r="A19" s="1">
        <v>2007</v>
      </c>
      <c r="B19" s="3">
        <v>63.016207999999999</v>
      </c>
      <c r="C19" s="3">
        <v>63.192346999999998</v>
      </c>
      <c r="D19" s="3">
        <v>63.329113</v>
      </c>
      <c r="E19" s="3">
        <v>63.291294999999998</v>
      </c>
      <c r="F19" s="3">
        <v>62.982534000000001</v>
      </c>
      <c r="G19" s="3">
        <v>63.058169999999997</v>
      </c>
      <c r="H19" s="3">
        <v>63.326005000000002</v>
      </c>
      <c r="I19" s="3">
        <v>63.583995999999999</v>
      </c>
      <c r="J19" s="3">
        <v>64.077703</v>
      </c>
      <c r="K19" s="3">
        <v>64.327404999999999</v>
      </c>
      <c r="L19" s="3">
        <v>64.781221000000002</v>
      </c>
      <c r="M19" s="3">
        <v>65.049055999999993</v>
      </c>
      <c r="N19" s="4">
        <f t="shared" si="1"/>
        <v>3.7590379341529312E-2</v>
      </c>
    </row>
    <row r="20" spans="1:14" x14ac:dyDescent="0.2">
      <c r="A20" s="1">
        <v>2006</v>
      </c>
      <c r="B20" s="3">
        <v>60.603625999999998</v>
      </c>
      <c r="C20" s="3">
        <v>60.696357999999996</v>
      </c>
      <c r="D20" s="3">
        <v>60.772511999999999</v>
      </c>
      <c r="E20" s="3">
        <v>60.861617000000003</v>
      </c>
      <c r="F20" s="3">
        <v>60.590674999999997</v>
      </c>
      <c r="G20" s="3">
        <v>60.642997999999999</v>
      </c>
      <c r="H20" s="3">
        <v>60.809294000000001</v>
      </c>
      <c r="I20" s="3">
        <v>61.119608999999997</v>
      </c>
      <c r="J20" s="3">
        <v>61.736612000000001</v>
      </c>
      <c r="K20" s="3">
        <v>62.006518999999997</v>
      </c>
      <c r="L20" s="3">
        <v>62.331856999999999</v>
      </c>
      <c r="M20" s="3">
        <v>62.692424000000003</v>
      </c>
      <c r="N20" s="4">
        <f t="shared" si="1"/>
        <v>4.0532769357277454E-2</v>
      </c>
    </row>
    <row r="21" spans="1:14" x14ac:dyDescent="0.2">
      <c r="A21" s="1">
        <v>2005</v>
      </c>
      <c r="B21" s="3">
        <v>58.309159999999999</v>
      </c>
      <c r="C21" s="3">
        <v>58.503430999999999</v>
      </c>
      <c r="D21" s="3">
        <v>58.767121000000003</v>
      </c>
      <c r="E21" s="3">
        <v>58.976415000000003</v>
      </c>
      <c r="F21" s="3">
        <v>58.828251000000002</v>
      </c>
      <c r="G21" s="3">
        <v>58.771782999999999</v>
      </c>
      <c r="H21" s="3">
        <v>59.001800000000003</v>
      </c>
      <c r="I21" s="3">
        <v>59.072254999999998</v>
      </c>
      <c r="J21" s="3">
        <v>59.309005999999997</v>
      </c>
      <c r="K21" s="3">
        <v>59.45458</v>
      </c>
      <c r="L21" s="3">
        <v>59.882492999999997</v>
      </c>
      <c r="M21" s="3">
        <v>60.250312000000001</v>
      </c>
      <c r="N21" s="4">
        <f t="shared" si="1"/>
        <v>3.3327406095121859E-2</v>
      </c>
    </row>
    <row r="22" spans="1:14" x14ac:dyDescent="0.2">
      <c r="A22" s="1">
        <v>2004</v>
      </c>
      <c r="B22" s="3">
        <v>55.774317000000003</v>
      </c>
      <c r="C22" s="3">
        <v>56.107945000000001</v>
      </c>
      <c r="D22" s="3">
        <v>56.298071</v>
      </c>
      <c r="E22" s="3">
        <v>56.383032</v>
      </c>
      <c r="F22" s="3">
        <v>56.241602999999998</v>
      </c>
      <c r="G22" s="3">
        <v>56.331744999999998</v>
      </c>
      <c r="H22" s="3">
        <v>56.479390000000002</v>
      </c>
      <c r="I22" s="3">
        <v>56.828040999999999</v>
      </c>
      <c r="J22" s="3">
        <v>57.297916999999998</v>
      </c>
      <c r="K22" s="3">
        <v>57.694747</v>
      </c>
      <c r="L22" s="3">
        <v>58.186898999999997</v>
      </c>
      <c r="M22" s="3">
        <v>58.307088</v>
      </c>
      <c r="N22" s="4">
        <f t="shared" si="1"/>
        <v>5.1908475747824534E-2</v>
      </c>
    </row>
    <row r="23" spans="1:14" x14ac:dyDescent="0.2">
      <c r="A23" s="1">
        <v>2003</v>
      </c>
      <c r="B23" s="3">
        <v>53.525441000000001</v>
      </c>
      <c r="C23" s="3">
        <v>53.674121999999997</v>
      </c>
      <c r="D23" s="3">
        <v>54.012929999999997</v>
      </c>
      <c r="E23" s="3">
        <v>54.105144000000003</v>
      </c>
      <c r="F23" s="3">
        <v>53.93056</v>
      </c>
      <c r="G23" s="3">
        <v>53.975112000000003</v>
      </c>
      <c r="H23" s="3">
        <v>54.053339000000001</v>
      </c>
      <c r="I23" s="3">
        <v>54.215490000000003</v>
      </c>
      <c r="J23" s="3">
        <v>54.538238</v>
      </c>
      <c r="K23" s="3">
        <v>54.738207000000003</v>
      </c>
      <c r="L23" s="3">
        <v>55.192542000000003</v>
      </c>
      <c r="M23" s="3">
        <v>55.429811000000001</v>
      </c>
      <c r="N23" s="4">
        <f t="shared" si="1"/>
        <v>3.9765218224822263E-2</v>
      </c>
    </row>
    <row r="24" spans="1:14" x14ac:dyDescent="0.2">
      <c r="A24" s="1">
        <v>2002</v>
      </c>
      <c r="B24" s="3">
        <v>50.900472000000001</v>
      </c>
      <c r="C24" s="3">
        <v>50.867750000000001</v>
      </c>
      <c r="D24" s="3">
        <v>51.127948000000004</v>
      </c>
      <c r="E24" s="3">
        <v>51.407235</v>
      </c>
      <c r="F24" s="3">
        <v>51.511429</v>
      </c>
      <c r="G24" s="3">
        <v>51.762585999999999</v>
      </c>
      <c r="H24" s="3">
        <v>51.911180999999999</v>
      </c>
      <c r="I24" s="3">
        <v>52.108559999999997</v>
      </c>
      <c r="J24" s="3">
        <v>52.421984000000002</v>
      </c>
      <c r="K24" s="3">
        <v>52.653036</v>
      </c>
      <c r="L24" s="3">
        <v>53.078876999999999</v>
      </c>
      <c r="M24" s="3">
        <v>53.309930000000001</v>
      </c>
      <c r="N24" s="4">
        <f t="shared" si="1"/>
        <v>5.70047934466964E-2</v>
      </c>
    </row>
    <row r="25" spans="1:14" x14ac:dyDescent="0.2">
      <c r="A25" s="1">
        <v>2001</v>
      </c>
      <c r="B25" s="3">
        <v>48.575476000000002</v>
      </c>
      <c r="C25" s="3">
        <v>48.543328000000002</v>
      </c>
      <c r="D25" s="3">
        <v>48.850887999999998</v>
      </c>
      <c r="E25" s="3">
        <v>49.097309000000003</v>
      </c>
      <c r="F25" s="3">
        <v>49.209969999999998</v>
      </c>
      <c r="G25" s="3">
        <v>49.326363999999998</v>
      </c>
      <c r="H25" s="3">
        <v>49.198202000000002</v>
      </c>
      <c r="I25" s="3">
        <v>49.489688000000001</v>
      </c>
      <c r="J25" s="3">
        <v>49.950381</v>
      </c>
      <c r="K25" s="3">
        <v>50.176135000000002</v>
      </c>
      <c r="L25" s="3">
        <v>50.365149000000002</v>
      </c>
      <c r="M25" s="3">
        <v>50.434899000000001</v>
      </c>
      <c r="N25" s="4">
        <f t="shared" si="1"/>
        <v>4.4034993945371692E-2</v>
      </c>
    </row>
    <row r="26" spans="1:14" x14ac:dyDescent="0.2">
      <c r="A26" s="1">
        <v>2000</v>
      </c>
      <c r="B26" s="3">
        <v>44.93083</v>
      </c>
      <c r="C26" s="3">
        <v>45.32938</v>
      </c>
      <c r="D26" s="3">
        <v>45.580680999999998</v>
      </c>
      <c r="E26" s="3">
        <v>45.840018000000001</v>
      </c>
      <c r="F26" s="3">
        <v>46.011378999999998</v>
      </c>
      <c r="G26" s="3">
        <v>46.283920000000002</v>
      </c>
      <c r="H26" s="3">
        <v>46.464466000000002</v>
      </c>
      <c r="I26" s="3">
        <v>46.719785000000002</v>
      </c>
      <c r="J26" s="3">
        <v>47.061072000000003</v>
      </c>
      <c r="K26" s="3">
        <v>47.385136000000003</v>
      </c>
      <c r="L26" s="3">
        <v>47.790287999999997</v>
      </c>
      <c r="M26" s="3">
        <v>48.307670999999999</v>
      </c>
      <c r="N26" s="4">
        <f t="shared" si="1"/>
        <v>8.9593070259969432E-2</v>
      </c>
    </row>
    <row r="27" spans="1:14" x14ac:dyDescent="0.2">
      <c r="A27" s="1">
        <v>1999</v>
      </c>
      <c r="B27" s="3">
        <v>40.469769999999997</v>
      </c>
      <c r="C27" s="3">
        <v>41.013643000000002</v>
      </c>
      <c r="D27" s="3">
        <v>41.394683999999998</v>
      </c>
      <c r="E27" s="3">
        <v>41.774577000000001</v>
      </c>
      <c r="F27" s="3">
        <v>42.025877000000001</v>
      </c>
      <c r="G27" s="3">
        <v>42.302005999999999</v>
      </c>
      <c r="H27" s="3">
        <v>42.581580000000002</v>
      </c>
      <c r="I27" s="3">
        <v>42.821255000000001</v>
      </c>
      <c r="J27" s="3">
        <v>43.235017999999997</v>
      </c>
      <c r="K27" s="3">
        <v>43.508851</v>
      </c>
      <c r="L27" s="3">
        <v>43.895775999999998</v>
      </c>
      <c r="M27" s="3">
        <v>44.335515999999998</v>
      </c>
      <c r="N27" s="4">
        <f t="shared" si="1"/>
        <v>0.1231866137068871</v>
      </c>
    </row>
    <row r="28" spans="1:14" x14ac:dyDescent="0.2">
      <c r="A28" s="1">
        <v>1998</v>
      </c>
      <c r="B28" s="3">
        <v>34.003923999999998</v>
      </c>
      <c r="C28" s="3">
        <v>34.599238</v>
      </c>
      <c r="D28" s="3">
        <v>35.004533000000002</v>
      </c>
      <c r="E28" s="3">
        <v>35.332042000000001</v>
      </c>
      <c r="F28" s="3">
        <v>35.613481</v>
      </c>
      <c r="G28" s="3">
        <v>36.034419999999997</v>
      </c>
      <c r="H28" s="3">
        <v>36.381878</v>
      </c>
      <c r="I28" s="3">
        <v>36.731631999999998</v>
      </c>
      <c r="J28" s="3">
        <v>37.327376000000001</v>
      </c>
      <c r="K28" s="3">
        <v>37.862268999999998</v>
      </c>
      <c r="L28" s="3">
        <v>38.532786000000002</v>
      </c>
      <c r="M28" s="3">
        <v>39.472974000000001</v>
      </c>
      <c r="N28" s="4">
        <f t="shared" si="1"/>
        <v>0.18609141410537156</v>
      </c>
    </row>
    <row r="29" spans="1:14" x14ac:dyDescent="0.2">
      <c r="A29" s="1">
        <v>1997</v>
      </c>
      <c r="B29" s="3">
        <v>29.498885999999999</v>
      </c>
      <c r="C29" s="3">
        <v>29.994598</v>
      </c>
      <c r="D29" s="3">
        <v>30.367889000000002</v>
      </c>
      <c r="E29" s="3">
        <v>30.695972000000001</v>
      </c>
      <c r="F29" s="3">
        <v>30.976119000000001</v>
      </c>
      <c r="G29" s="3">
        <v>31.250957</v>
      </c>
      <c r="H29" s="3">
        <v>31.523211</v>
      </c>
      <c r="I29" s="3">
        <v>31.803502000000002</v>
      </c>
      <c r="J29" s="3">
        <v>32.199612999999999</v>
      </c>
      <c r="K29" s="3">
        <v>32.456941</v>
      </c>
      <c r="L29" s="3">
        <v>32.820042000000001</v>
      </c>
      <c r="M29" s="3">
        <v>33.279874999999997</v>
      </c>
      <c r="N29" s="4">
        <f t="shared" si="1"/>
        <v>0.15718509634575684</v>
      </c>
    </row>
    <row r="30" spans="1:14" x14ac:dyDescent="0.2">
      <c r="A30" s="1">
        <v>1996</v>
      </c>
      <c r="B30" s="3">
        <v>23.329754000000001</v>
      </c>
      <c r="C30" s="3">
        <v>23.874262000000002</v>
      </c>
      <c r="D30" s="3">
        <v>24.399826000000001</v>
      </c>
      <c r="E30" s="3">
        <v>25.093450000000001</v>
      </c>
      <c r="F30" s="3">
        <v>25.550841999999999</v>
      </c>
      <c r="G30" s="3">
        <v>25.966902000000001</v>
      </c>
      <c r="H30" s="3">
        <v>26.336030999999998</v>
      </c>
      <c r="I30" s="3">
        <v>26.686071999999999</v>
      </c>
      <c r="J30" s="3">
        <v>27.112750999999999</v>
      </c>
      <c r="K30" s="3">
        <v>27.451167999999999</v>
      </c>
      <c r="L30" s="3">
        <v>27.867083000000001</v>
      </c>
      <c r="M30" s="3">
        <v>28.759336000000001</v>
      </c>
      <c r="N30" s="4">
        <f t="shared" si="1"/>
        <v>0.2770480787287235</v>
      </c>
    </row>
    <row r="31" spans="1:14" x14ac:dyDescent="0.2">
      <c r="A31" s="1">
        <v>1995</v>
      </c>
      <c r="B31" s="3">
        <v>15.376991</v>
      </c>
      <c r="C31" s="3">
        <v>16.028707000000001</v>
      </c>
      <c r="D31" s="3">
        <v>16.973617000000001</v>
      </c>
      <c r="E31" s="3">
        <v>18.326132999999999</v>
      </c>
      <c r="F31" s="3">
        <v>19.092089999999999</v>
      </c>
      <c r="G31" s="3">
        <v>19.698024</v>
      </c>
      <c r="H31" s="3">
        <v>20.099588000000001</v>
      </c>
      <c r="I31" s="3">
        <v>20.432981000000002</v>
      </c>
      <c r="J31" s="3">
        <v>20.855643000000001</v>
      </c>
      <c r="K31" s="3">
        <v>21.284762000000001</v>
      </c>
      <c r="L31" s="3">
        <v>21.809608000000001</v>
      </c>
      <c r="M31" s="3">
        <v>22.520167000000001</v>
      </c>
      <c r="N31" s="4">
        <f t="shared" si="1"/>
        <v>0.51966104252293177</v>
      </c>
    </row>
    <row r="32" spans="1:14" x14ac:dyDescent="0.2">
      <c r="A32" s="1">
        <v>1994</v>
      </c>
      <c r="B32" s="3">
        <v>13.950374999999999</v>
      </c>
      <c r="C32" s="3">
        <v>14.022124</v>
      </c>
      <c r="D32" s="3">
        <v>14.094225</v>
      </c>
      <c r="E32" s="3">
        <v>14.163251000000001</v>
      </c>
      <c r="F32" s="3">
        <v>14.231681999999999</v>
      </c>
      <c r="G32" s="3">
        <v>14.302894999999999</v>
      </c>
      <c r="H32" s="3">
        <v>14.366327</v>
      </c>
      <c r="I32" s="3">
        <v>14.433287</v>
      </c>
      <c r="J32" s="3">
        <v>14.535937000000001</v>
      </c>
      <c r="K32" s="3">
        <v>14.612245</v>
      </c>
      <c r="L32" s="3">
        <v>14.690360999999999</v>
      </c>
      <c r="M32" s="3">
        <v>14.819203999999999</v>
      </c>
      <c r="N32" s="4">
        <f t="shared" si="1"/>
        <v>7.0515431745376889E-2</v>
      </c>
    </row>
    <row r="33" spans="1:14" x14ac:dyDescent="0.2">
      <c r="A33" s="1">
        <v>1993</v>
      </c>
      <c r="B33" s="3">
        <v>12.977320000000001</v>
      </c>
      <c r="C33" s="3">
        <v>13.083345</v>
      </c>
      <c r="D33" s="3">
        <v>13.159594</v>
      </c>
      <c r="E33" s="3">
        <v>13.235480000000001</v>
      </c>
      <c r="F33" s="3">
        <v>13.311137</v>
      </c>
      <c r="G33" s="3">
        <v>13.385797</v>
      </c>
      <c r="H33" s="3">
        <v>13.450123</v>
      </c>
      <c r="I33" s="3">
        <v>13.522112</v>
      </c>
      <c r="J33" s="3">
        <v>13.622261</v>
      </c>
      <c r="K33" s="3">
        <v>13.677973</v>
      </c>
      <c r="L33" s="3">
        <v>13.738301999999999</v>
      </c>
      <c r="M33" s="3">
        <v>13.843055</v>
      </c>
      <c r="N33" s="4">
        <f t="shared" si="1"/>
        <v>8.0091893662827873E-2</v>
      </c>
    </row>
    <row r="34" spans="1:14" x14ac:dyDescent="0.2">
      <c r="A34" s="1">
        <v>1992</v>
      </c>
      <c r="B34" s="3">
        <v>11.657778</v>
      </c>
      <c r="C34" s="3">
        <v>11.7959</v>
      </c>
      <c r="D34" s="3">
        <v>11.915948</v>
      </c>
      <c r="E34" s="3">
        <v>12.022171</v>
      </c>
      <c r="F34" s="3">
        <v>12.101438</v>
      </c>
      <c r="G34" s="3">
        <v>12.183344999999999</v>
      </c>
      <c r="H34" s="3">
        <v>12.260272000000001</v>
      </c>
      <c r="I34" s="3">
        <v>12.335592</v>
      </c>
      <c r="J34" s="3">
        <v>12.442897</v>
      </c>
      <c r="K34" s="3">
        <v>12.532494</v>
      </c>
      <c r="L34" s="3">
        <v>12.636620000000001</v>
      </c>
      <c r="M34" s="3">
        <v>12.816553000000001</v>
      </c>
      <c r="N34" s="4">
        <f t="shared" si="1"/>
        <v>0.11938089099433347</v>
      </c>
    </row>
    <row r="35" spans="1:14" x14ac:dyDescent="0.2">
      <c r="A35" s="1">
        <v>1991</v>
      </c>
      <c r="B35" s="3">
        <v>9.8838799999999996</v>
      </c>
      <c r="C35" s="3">
        <v>10.056425000000001</v>
      </c>
      <c r="D35" s="3">
        <v>10.19984</v>
      </c>
      <c r="E35" s="3">
        <v>10.306687999999999</v>
      </c>
      <c r="F35" s="3">
        <v>10.407442</v>
      </c>
      <c r="G35" s="3">
        <v>10.516648</v>
      </c>
      <c r="H35" s="3">
        <v>10.609584</v>
      </c>
      <c r="I35" s="3">
        <v>10.683422999999999</v>
      </c>
      <c r="J35" s="3">
        <v>10.789849999999999</v>
      </c>
      <c r="K35" s="3">
        <v>10.915343</v>
      </c>
      <c r="L35" s="3">
        <v>11.186374000000001</v>
      </c>
      <c r="M35" s="3">
        <v>11.449680000000001</v>
      </c>
      <c r="N35" s="4">
        <f t="shared" si="1"/>
        <v>0.18794623153210765</v>
      </c>
    </row>
    <row r="36" spans="1:14" x14ac:dyDescent="0.2">
      <c r="A36" s="1">
        <v>1990</v>
      </c>
      <c r="B36" s="3">
        <v>7.7760369999999996</v>
      </c>
      <c r="C36" s="3">
        <v>7.9521199999999999</v>
      </c>
      <c r="D36" s="3">
        <v>8.0923099999999994</v>
      </c>
      <c r="E36" s="3">
        <v>8.2154720000000001</v>
      </c>
      <c r="F36" s="3">
        <v>8.3588380000000004</v>
      </c>
      <c r="G36" s="3">
        <v>8.5429390000000005</v>
      </c>
      <c r="H36" s="3">
        <v>8.6987349999999992</v>
      </c>
      <c r="I36" s="3">
        <v>8.8469499999999996</v>
      </c>
      <c r="J36" s="3">
        <v>8.9730609999999995</v>
      </c>
      <c r="K36" s="3">
        <v>9.1020599999999998</v>
      </c>
      <c r="L36" s="3">
        <v>9.3437230000000007</v>
      </c>
      <c r="M36" s="3">
        <v>9.6382139999999996</v>
      </c>
      <c r="N36" s="4">
        <f t="shared" si="1"/>
        <v>0.29929563509449264</v>
      </c>
    </row>
    <row r="37" spans="1:14" x14ac:dyDescent="0.2">
      <c r="A37" s="1">
        <v>1989</v>
      </c>
      <c r="B37" s="3">
        <v>6.349024</v>
      </c>
      <c r="C37" s="3">
        <v>6.4351839999999996</v>
      </c>
      <c r="D37" s="3">
        <v>6.5049450000000002</v>
      </c>
      <c r="E37" s="3">
        <v>6.6022239999999996</v>
      </c>
      <c r="F37" s="3">
        <v>6.6930990000000001</v>
      </c>
      <c r="G37" s="3">
        <v>6.7743849999999997</v>
      </c>
      <c r="H37" s="3">
        <v>6.8421479999999999</v>
      </c>
      <c r="I37" s="3">
        <v>6.9073330000000004</v>
      </c>
      <c r="J37" s="3">
        <v>6.9733929999999997</v>
      </c>
      <c r="K37" s="3">
        <v>7.0765250000000002</v>
      </c>
      <c r="L37" s="3">
        <v>7.1758550000000003</v>
      </c>
      <c r="M37" s="3">
        <v>7.4180299999999999</v>
      </c>
      <c r="N37" s="4">
        <f t="shared" si="1"/>
        <v>0.19697462578961611</v>
      </c>
    </row>
    <row r="38" spans="1:14" x14ac:dyDescent="0.2">
      <c r="A38" s="1">
        <v>1988</v>
      </c>
      <c r="B38" s="3">
        <v>4.7182459999999997</v>
      </c>
      <c r="C38" s="3">
        <v>5.111783</v>
      </c>
      <c r="D38" s="3">
        <v>5.3735470000000003</v>
      </c>
      <c r="E38" s="3">
        <v>5.5389410000000003</v>
      </c>
      <c r="F38" s="3">
        <v>5.646109</v>
      </c>
      <c r="G38" s="3">
        <v>5.7612920000000001</v>
      </c>
      <c r="H38" s="3">
        <v>5.8574570000000001</v>
      </c>
      <c r="I38" s="3">
        <v>5.9113429999999996</v>
      </c>
      <c r="J38" s="3">
        <v>5.9451390000000002</v>
      </c>
      <c r="K38" s="3">
        <v>5.9904859999999998</v>
      </c>
      <c r="L38" s="3">
        <v>6.0706540000000002</v>
      </c>
      <c r="M38" s="3">
        <v>6.1973159999999998</v>
      </c>
      <c r="N38" s="4">
        <f t="shared" si="1"/>
        <v>0.51657403401337909</v>
      </c>
    </row>
    <row r="39" spans="1:14" x14ac:dyDescent="0.2">
      <c r="A39" s="1">
        <v>1987</v>
      </c>
      <c r="B39" s="3">
        <v>1.7044010000000001</v>
      </c>
      <c r="C39" s="3">
        <v>1.827386</v>
      </c>
      <c r="D39" s="3">
        <v>1.948153</v>
      </c>
      <c r="E39" s="3">
        <v>2.1186060000000002</v>
      </c>
      <c r="F39" s="3">
        <v>2.2783250000000002</v>
      </c>
      <c r="G39" s="3">
        <v>2.443146</v>
      </c>
      <c r="H39" s="3">
        <v>2.641022</v>
      </c>
      <c r="I39" s="3">
        <v>2.8568720000000001</v>
      </c>
      <c r="J39" s="3">
        <v>3.0450810000000001</v>
      </c>
      <c r="K39" s="3">
        <v>3.298845</v>
      </c>
      <c r="L39" s="3">
        <v>3.560511</v>
      </c>
      <c r="M39" s="3">
        <v>4.086392</v>
      </c>
      <c r="N39" s="4">
        <f t="shared" si="1"/>
        <v>1.5916796417914236</v>
      </c>
    </row>
    <row r="40" spans="1:14" x14ac:dyDescent="0.2">
      <c r="A40" s="1">
        <v>1986</v>
      </c>
      <c r="B40" s="3">
        <v>0.83409199999999994</v>
      </c>
      <c r="C40" s="3">
        <v>0.871174</v>
      </c>
      <c r="D40" s="3">
        <v>0.91166700000000001</v>
      </c>
      <c r="E40" s="3">
        <v>0.95926299999999998</v>
      </c>
      <c r="F40" s="3">
        <v>1.01257</v>
      </c>
      <c r="G40" s="3">
        <v>1.0775669999999999</v>
      </c>
      <c r="H40" s="3">
        <v>1.1313329999999999</v>
      </c>
      <c r="I40" s="3">
        <v>1.2215309999999999</v>
      </c>
      <c r="J40" s="3">
        <v>1.2948120000000001</v>
      </c>
      <c r="K40" s="3">
        <v>1.368824</v>
      </c>
      <c r="L40" s="3">
        <v>1.4613039999999999</v>
      </c>
      <c r="M40" s="3">
        <v>1.576735</v>
      </c>
      <c r="N40" s="4">
        <f t="shared" si="1"/>
        <v>1.057487538168437</v>
      </c>
    </row>
    <row r="41" spans="1:14" x14ac:dyDescent="0.2">
      <c r="A41" s="1">
        <v>1985</v>
      </c>
      <c r="B41" s="3">
        <v>0.50271100000000002</v>
      </c>
      <c r="C41" s="3">
        <v>0.52359599999999995</v>
      </c>
      <c r="D41" s="3">
        <v>0.54388499999999995</v>
      </c>
      <c r="E41" s="3">
        <v>0.56062100000000004</v>
      </c>
      <c r="F41" s="3">
        <v>0.57390200000000002</v>
      </c>
      <c r="G41" s="3">
        <v>0.58827600000000002</v>
      </c>
      <c r="H41" s="3">
        <v>0.60876300000000005</v>
      </c>
      <c r="I41" s="3">
        <v>0.63537699999999997</v>
      </c>
      <c r="J41" s="3">
        <v>0.66075200000000001</v>
      </c>
      <c r="K41" s="3">
        <v>0.68585200000000002</v>
      </c>
      <c r="L41" s="3">
        <v>0.71749499999999999</v>
      </c>
      <c r="M41" s="3">
        <v>0.76634000000000002</v>
      </c>
      <c r="N41" s="4">
        <f t="shared" si="1"/>
        <v>0.63749262814212093</v>
      </c>
    </row>
    <row r="42" spans="1:14" x14ac:dyDescent="0.2">
      <c r="A42" s="1">
        <v>1984</v>
      </c>
      <c r="B42" s="3">
        <v>0.31272800000000001</v>
      </c>
      <c r="C42" s="3">
        <v>0.32923200000000002</v>
      </c>
      <c r="D42" s="3">
        <v>0.343304</v>
      </c>
      <c r="E42" s="3">
        <v>0.35815599999999997</v>
      </c>
      <c r="F42" s="3">
        <v>0.37003200000000003</v>
      </c>
      <c r="G42" s="3">
        <v>0.38342300000000001</v>
      </c>
      <c r="H42" s="3">
        <v>0.39599299999999998</v>
      </c>
      <c r="I42" s="3">
        <v>0.40724900000000003</v>
      </c>
      <c r="J42" s="3">
        <v>0.41937999999999998</v>
      </c>
      <c r="K42" s="3">
        <v>0.43403399999999998</v>
      </c>
      <c r="L42" s="3">
        <v>0.44892900000000002</v>
      </c>
      <c r="M42" s="3">
        <v>0.46799600000000002</v>
      </c>
      <c r="N42" s="4">
        <f t="shared" si="1"/>
        <v>0.59156869480049123</v>
      </c>
    </row>
    <row r="43" spans="1:14" x14ac:dyDescent="0.2">
      <c r="A43" s="1">
        <v>1983</v>
      </c>
      <c r="B43" s="3">
        <v>0.18035499999999999</v>
      </c>
      <c r="C43" s="3">
        <v>0.19003400000000001</v>
      </c>
      <c r="D43" s="3">
        <v>0.19923199999999999</v>
      </c>
      <c r="E43" s="3">
        <v>0.21184600000000001</v>
      </c>
      <c r="F43" s="3">
        <v>0.22103400000000001</v>
      </c>
      <c r="G43" s="3">
        <v>0.229404</v>
      </c>
      <c r="H43" s="3">
        <v>0.24074599999999999</v>
      </c>
      <c r="I43" s="3">
        <v>0.25009100000000001</v>
      </c>
      <c r="J43" s="3">
        <v>0.25778699999999999</v>
      </c>
      <c r="K43" s="3">
        <v>0.26634099999999999</v>
      </c>
      <c r="L43" s="3">
        <v>0.28198299999999998</v>
      </c>
      <c r="M43" s="3">
        <v>0.294047</v>
      </c>
      <c r="N43" s="4">
        <f t="shared" si="1"/>
        <v>0.80778452685422009</v>
      </c>
    </row>
    <row r="44" spans="1:14" x14ac:dyDescent="0.2">
      <c r="A44" s="1">
        <v>1982</v>
      </c>
      <c r="B44" s="3">
        <v>8.5865999999999998E-2</v>
      </c>
      <c r="C44" s="3">
        <v>8.924E-2</v>
      </c>
      <c r="D44" s="3">
        <v>9.2498999999999998E-2</v>
      </c>
      <c r="E44" s="3">
        <v>9.7512000000000001E-2</v>
      </c>
      <c r="F44" s="3">
        <v>0.102993</v>
      </c>
      <c r="G44" s="3">
        <v>0.10795399999999999</v>
      </c>
      <c r="H44" s="3">
        <v>0.11351700000000001</v>
      </c>
      <c r="I44" s="3">
        <v>0.12625600000000001</v>
      </c>
      <c r="J44" s="3">
        <v>0.132995</v>
      </c>
      <c r="K44" s="3">
        <v>0.13988999999999999</v>
      </c>
      <c r="L44" s="3">
        <v>0.14696300000000001</v>
      </c>
      <c r="M44" s="3">
        <v>0.162656</v>
      </c>
      <c r="N44" s="4">
        <f t="shared" si="1"/>
        <v>0.98843534920110998</v>
      </c>
    </row>
    <row r="45" spans="1:14" x14ac:dyDescent="0.2">
      <c r="A45" s="1">
        <v>1981</v>
      </c>
      <c r="B45" s="3">
        <v>6.5615000000000007E-2</v>
      </c>
      <c r="C45" s="3">
        <v>6.7226999999999995E-2</v>
      </c>
      <c r="D45" s="3">
        <v>6.8665000000000004E-2</v>
      </c>
      <c r="E45" s="3">
        <v>7.0212999999999998E-2</v>
      </c>
      <c r="F45" s="3">
        <v>7.1275000000000005E-2</v>
      </c>
      <c r="G45" s="3">
        <v>7.2271000000000002E-2</v>
      </c>
      <c r="H45" s="3">
        <v>7.3543999999999998E-2</v>
      </c>
      <c r="I45" s="3">
        <v>7.5060000000000002E-2</v>
      </c>
      <c r="J45" s="3">
        <v>7.6455999999999996E-2</v>
      </c>
      <c r="K45" s="3">
        <v>7.8153E-2</v>
      </c>
      <c r="L45" s="3">
        <v>7.9657000000000006E-2</v>
      </c>
      <c r="M45" s="3">
        <v>8.1800999999999999E-2</v>
      </c>
      <c r="N45" s="4">
        <f t="shared" si="1"/>
        <v>0.28684694888857432</v>
      </c>
    </row>
    <row r="46" spans="1:14" x14ac:dyDescent="0.2">
      <c r="A46" s="1">
        <v>1980</v>
      </c>
      <c r="B46" s="3">
        <v>5.1341999999999999E-2</v>
      </c>
      <c r="C46" s="3">
        <v>5.2528999999999999E-2</v>
      </c>
      <c r="D46" s="3">
        <v>5.3609999999999998E-2</v>
      </c>
      <c r="E46" s="3">
        <v>5.4546999999999998E-2</v>
      </c>
      <c r="F46" s="3">
        <v>5.5437E-2</v>
      </c>
      <c r="G46" s="3">
        <v>5.6536000000000003E-2</v>
      </c>
      <c r="H46" s="3">
        <v>5.8115E-2</v>
      </c>
      <c r="I46" s="3">
        <v>5.9318999999999997E-2</v>
      </c>
      <c r="J46" s="3">
        <v>5.9977999999999997E-2</v>
      </c>
      <c r="K46" s="3">
        <v>6.0886000000000003E-2</v>
      </c>
      <c r="L46" s="3">
        <v>6.1941999999999997E-2</v>
      </c>
      <c r="M46" s="3">
        <v>6.3566999999999999E-2</v>
      </c>
      <c r="N46" s="4">
        <f t="shared" si="1"/>
        <v>0.29845167088814439</v>
      </c>
    </row>
    <row r="47" spans="1:14" x14ac:dyDescent="0.2">
      <c r="A47" s="1">
        <v>1979</v>
      </c>
      <c r="B47" s="3">
        <v>4.2236999999999997E-2</v>
      </c>
      <c r="C47" s="3">
        <v>4.2845000000000001E-2</v>
      </c>
      <c r="D47" s="3">
        <v>4.3425999999999999E-2</v>
      </c>
      <c r="E47" s="3">
        <v>4.3815E-2</v>
      </c>
      <c r="F47" s="3">
        <v>4.4388999999999998E-2</v>
      </c>
      <c r="G47" s="3">
        <v>4.4880999999999997E-2</v>
      </c>
      <c r="H47" s="3">
        <v>4.5425E-2</v>
      </c>
      <c r="I47" s="3">
        <v>4.6112E-2</v>
      </c>
      <c r="J47" s="3">
        <v>4.6677999999999997E-2</v>
      </c>
      <c r="K47" s="3">
        <v>4.7493E-2</v>
      </c>
      <c r="L47" s="3">
        <v>4.8104000000000001E-2</v>
      </c>
      <c r="M47" s="3">
        <v>4.8956E-2</v>
      </c>
      <c r="N47" s="4">
        <f t="shared" si="1"/>
        <v>0.20022555100639883</v>
      </c>
    </row>
    <row r="48" spans="1:14" x14ac:dyDescent="0.2">
      <c r="A48" s="1">
        <v>1978</v>
      </c>
      <c r="B48" s="3">
        <v>3.5892E-2</v>
      </c>
      <c r="C48" s="3">
        <v>3.6408000000000003E-2</v>
      </c>
      <c r="D48" s="3">
        <v>3.6787E-2</v>
      </c>
      <c r="E48" s="3">
        <v>3.7196E-2</v>
      </c>
      <c r="F48" s="3">
        <v>3.7560000000000003E-2</v>
      </c>
      <c r="G48" s="3">
        <v>3.8077E-2</v>
      </c>
      <c r="H48" s="3">
        <v>3.8723E-2</v>
      </c>
      <c r="I48" s="3">
        <v>3.9108999999999998E-2</v>
      </c>
      <c r="J48" s="3">
        <v>3.9555E-2</v>
      </c>
      <c r="K48" s="3">
        <v>4.0034E-2</v>
      </c>
      <c r="L48" s="3">
        <v>4.0446000000000003E-2</v>
      </c>
      <c r="M48" s="3">
        <v>4.0788999999999999E-2</v>
      </c>
      <c r="N48" s="4">
        <f t="shared" si="1"/>
        <v>0.16168261562998421</v>
      </c>
    </row>
    <row r="49" spans="1:14" x14ac:dyDescent="0.2">
      <c r="A49" s="1">
        <v>1977</v>
      </c>
      <c r="B49" s="3">
        <v>3.0027000000000002E-2</v>
      </c>
      <c r="C49" s="3">
        <v>3.0689999999999999E-2</v>
      </c>
      <c r="D49" s="3">
        <v>3.1224999999999999E-2</v>
      </c>
      <c r="E49" s="3">
        <v>3.1697000000000003E-2</v>
      </c>
      <c r="F49" s="3">
        <v>3.1975999999999997E-2</v>
      </c>
      <c r="G49" s="3">
        <v>3.2368000000000001E-2</v>
      </c>
      <c r="H49" s="3">
        <v>3.2733999999999999E-2</v>
      </c>
      <c r="I49" s="3">
        <v>3.3404999999999997E-2</v>
      </c>
      <c r="J49" s="3">
        <v>3.3998E-2</v>
      </c>
      <c r="K49" s="3">
        <v>3.4257999999999997E-2</v>
      </c>
      <c r="L49" s="3">
        <v>3.4632000000000003E-2</v>
      </c>
      <c r="M49" s="3">
        <v>3.5111999999999997E-2</v>
      </c>
      <c r="N49" s="4">
        <f t="shared" si="1"/>
        <v>0.2065979381443297</v>
      </c>
    </row>
    <row r="50" spans="1:14" x14ac:dyDescent="0.2">
      <c r="A50" s="1">
        <v>1976</v>
      </c>
      <c r="B50" s="3">
        <v>2.3318999999999999E-2</v>
      </c>
      <c r="C50" s="3">
        <v>2.3754999999999998E-2</v>
      </c>
      <c r="D50" s="3">
        <v>2.3987999999999999E-2</v>
      </c>
      <c r="E50" s="3">
        <v>2.4156E-2</v>
      </c>
      <c r="F50" s="3">
        <v>2.4324999999999999E-2</v>
      </c>
      <c r="G50" s="3">
        <v>2.4423E-2</v>
      </c>
      <c r="H50" s="3">
        <v>2.4629000000000002E-2</v>
      </c>
      <c r="I50" s="3">
        <v>2.4865000000000002E-2</v>
      </c>
      <c r="J50" s="3">
        <v>2.5713E-2</v>
      </c>
      <c r="K50" s="3">
        <v>2.7161000000000001E-2</v>
      </c>
      <c r="L50" s="3">
        <v>2.8388E-2</v>
      </c>
      <c r="M50" s="3">
        <v>2.9100000000000001E-2</v>
      </c>
      <c r="N50" s="4">
        <f t="shared" si="1"/>
        <v>0.27201993268348112</v>
      </c>
    </row>
    <row r="51" spans="1:14" x14ac:dyDescent="0.2">
      <c r="A51" s="1">
        <v>1975</v>
      </c>
      <c r="B51" s="3">
        <v>2.0816000000000001E-2</v>
      </c>
      <c r="C51" s="3">
        <v>2.0931000000000002E-2</v>
      </c>
      <c r="D51" s="3">
        <v>2.1062999999999998E-2</v>
      </c>
      <c r="E51" s="3">
        <v>2.1240999999999999E-2</v>
      </c>
      <c r="F51" s="3">
        <v>2.1524999999999999E-2</v>
      </c>
      <c r="G51" s="3">
        <v>2.1891000000000001E-2</v>
      </c>
      <c r="H51" s="3">
        <v>2.2065999999999999E-2</v>
      </c>
      <c r="I51" s="3">
        <v>2.2256999999999999E-2</v>
      </c>
      <c r="J51" s="3">
        <v>2.2419000000000001E-2</v>
      </c>
      <c r="K51" s="3">
        <v>2.2533999999999998E-2</v>
      </c>
      <c r="L51" s="3">
        <v>2.2692E-2</v>
      </c>
      <c r="M51" s="3">
        <v>2.2877000000000002E-2</v>
      </c>
      <c r="N51" s="4">
        <f t="shared" si="1"/>
        <v>0.11307351724809056</v>
      </c>
    </row>
    <row r="52" spans="1:14" x14ac:dyDescent="0.2">
      <c r="A52" s="1">
        <v>1974</v>
      </c>
      <c r="B52" s="3">
        <v>1.7652999999999999E-2</v>
      </c>
      <c r="C52" s="3">
        <v>1.8051999999999999E-2</v>
      </c>
      <c r="D52" s="3">
        <v>1.8190999999999999E-2</v>
      </c>
      <c r="E52" s="3">
        <v>1.8438E-2</v>
      </c>
      <c r="F52" s="3">
        <v>1.8582999999999999E-2</v>
      </c>
      <c r="G52" s="3">
        <v>1.8766000000000001E-2</v>
      </c>
      <c r="H52" s="3">
        <v>1.9037999999999999E-2</v>
      </c>
      <c r="I52" s="3">
        <v>1.9238999999999999E-2</v>
      </c>
      <c r="J52" s="3">
        <v>1.9456999999999999E-2</v>
      </c>
      <c r="K52" s="3">
        <v>1.9843E-2</v>
      </c>
      <c r="L52" s="3">
        <v>2.0393999999999999E-2</v>
      </c>
      <c r="M52" s="3">
        <v>2.0552999999999998E-2</v>
      </c>
      <c r="N52" s="4">
        <f t="shared" si="1"/>
        <v>0.20594965675057209</v>
      </c>
    </row>
    <row r="53" spans="1:14" x14ac:dyDescent="0.2">
      <c r="A53" s="1">
        <v>1973</v>
      </c>
      <c r="B53" s="3">
        <v>1.4246E-2</v>
      </c>
      <c r="C53" s="3">
        <v>1.4363000000000001E-2</v>
      </c>
      <c r="D53" s="3">
        <v>1.4489999999999999E-2</v>
      </c>
      <c r="E53" s="3">
        <v>1.4718999999999999E-2</v>
      </c>
      <c r="F53" s="3">
        <v>1.4876E-2</v>
      </c>
      <c r="G53" s="3">
        <v>1.4997999999999999E-2</v>
      </c>
      <c r="H53" s="3">
        <v>1.5382E-2</v>
      </c>
      <c r="I53" s="3">
        <v>1.5629000000000001E-2</v>
      </c>
      <c r="J53" s="3">
        <v>1.6001000000000001E-2</v>
      </c>
      <c r="K53" s="3">
        <v>1.6206000000000002E-2</v>
      </c>
      <c r="L53" s="3">
        <v>1.6406E-2</v>
      </c>
      <c r="M53" s="3">
        <v>1.7042999999999999E-2</v>
      </c>
      <c r="N53" s="4">
        <f t="shared" si="1"/>
        <v>0.21371599487252513</v>
      </c>
    </row>
    <row r="54" spans="1:14" x14ac:dyDescent="0.2">
      <c r="A54" s="1">
        <v>1972</v>
      </c>
      <c r="B54" s="3">
        <v>1.3362000000000001E-2</v>
      </c>
      <c r="C54" s="3">
        <v>1.3403E-2</v>
      </c>
      <c r="D54" s="3">
        <v>1.3476E-2</v>
      </c>
      <c r="E54" s="3">
        <v>1.3561E-2</v>
      </c>
      <c r="F54" s="3">
        <v>1.3587999999999999E-2</v>
      </c>
      <c r="G54" s="3">
        <v>1.3689E-2</v>
      </c>
      <c r="H54" s="3">
        <v>1.374E-2</v>
      </c>
      <c r="I54" s="3">
        <v>1.3831E-2</v>
      </c>
      <c r="J54" s="3">
        <v>1.3894E-2</v>
      </c>
      <c r="K54" s="3">
        <v>1.3904E-2</v>
      </c>
      <c r="L54" s="3">
        <v>1.3993999999999999E-2</v>
      </c>
      <c r="M54" s="3">
        <v>1.4042000000000001E-2</v>
      </c>
      <c r="N54" s="4">
        <f t="shared" si="1"/>
        <v>5.5551379388107947E-2</v>
      </c>
    </row>
    <row r="55" spans="1:14" x14ac:dyDescent="0.2">
      <c r="A55" s="1">
        <v>1971</v>
      </c>
      <c r="B55" s="3">
        <v>1.2799E-2</v>
      </c>
      <c r="C55" s="3">
        <v>1.2852000000000001E-2</v>
      </c>
      <c r="D55" s="3">
        <v>1.2900999999999999E-2</v>
      </c>
      <c r="E55" s="3">
        <v>1.2966999999999999E-2</v>
      </c>
      <c r="F55" s="3">
        <v>1.2994E-2</v>
      </c>
      <c r="G55" s="3">
        <v>1.3053E-2</v>
      </c>
      <c r="H55" s="3">
        <v>1.3043000000000001E-2</v>
      </c>
      <c r="I55" s="3">
        <v>1.3162E-2</v>
      </c>
      <c r="J55" s="3">
        <v>1.3205E-2</v>
      </c>
      <c r="K55" s="3">
        <v>1.3218000000000001E-2</v>
      </c>
      <c r="L55" s="3">
        <v>1.324E-2</v>
      </c>
      <c r="M55" s="3">
        <v>1.3303000000000001E-2</v>
      </c>
      <c r="N55" s="4">
        <f t="shared" si="1"/>
        <v>4.9629162064068311E-2</v>
      </c>
    </row>
    <row r="56" spans="1:14" x14ac:dyDescent="0.2">
      <c r="A56" s="1">
        <v>1970</v>
      </c>
      <c r="B56" s="3">
        <v>1.2198000000000001E-2</v>
      </c>
      <c r="C56" s="3">
        <v>1.2196E-2</v>
      </c>
      <c r="D56" s="3">
        <v>1.2232E-2</v>
      </c>
      <c r="E56" s="3">
        <v>1.2248E-2</v>
      </c>
      <c r="F56" s="3">
        <v>1.2274E-2</v>
      </c>
      <c r="G56" s="3">
        <v>1.2348E-2</v>
      </c>
      <c r="H56" s="3">
        <v>1.2409E-2</v>
      </c>
      <c r="I56" s="3">
        <v>1.2466E-2</v>
      </c>
      <c r="J56" s="3">
        <v>1.2496E-2</v>
      </c>
      <c r="K56" s="3">
        <v>1.2500000000000001E-2</v>
      </c>
      <c r="L56" s="3">
        <v>1.2567999999999999E-2</v>
      </c>
      <c r="M56" s="3">
        <v>1.2674E-2</v>
      </c>
      <c r="N56" s="4">
        <f t="shared" si="1"/>
        <v>4.6918883198413974E-2</v>
      </c>
    </row>
    <row r="57" spans="1:14" x14ac:dyDescent="0.2">
      <c r="A57" s="1">
        <v>1969</v>
      </c>
      <c r="B57" s="3">
        <v>1.1594999999999999E-2</v>
      </c>
      <c r="C57" s="3">
        <v>1.1636000000000001E-2</v>
      </c>
      <c r="D57" s="3">
        <v>1.1648E-2</v>
      </c>
      <c r="E57" s="3">
        <v>1.1679999999999999E-2</v>
      </c>
      <c r="F57" s="3">
        <v>1.1679999999999999E-2</v>
      </c>
      <c r="G57" s="3">
        <v>1.1721000000000001E-2</v>
      </c>
      <c r="H57" s="3">
        <v>1.1766E-2</v>
      </c>
      <c r="I57" s="3">
        <v>1.1779E-2</v>
      </c>
      <c r="J57" s="3">
        <v>1.1889E-2</v>
      </c>
      <c r="K57" s="3">
        <v>1.2014E-2</v>
      </c>
      <c r="L57" s="3">
        <v>1.2015E-2</v>
      </c>
      <c r="M57" s="3">
        <v>1.2106E-2</v>
      </c>
      <c r="N57" s="4" t="e">
        <f t="shared" si="1"/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Inflación 2024</vt:lpstr>
      <vt:lpstr>INPC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GTO-LEASING</dc:creator>
  <cp:lastModifiedBy>Senen Gomez</cp:lastModifiedBy>
  <dcterms:created xsi:type="dcterms:W3CDTF">2022-07-05T19:22:33Z</dcterms:created>
  <dcterms:modified xsi:type="dcterms:W3CDTF">2024-09-30T04:56:25Z</dcterms:modified>
</cp:coreProperties>
</file>